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\OPUS B\Jamkrida\"/>
    </mc:Choice>
  </mc:AlternateContent>
  <xr:revisionPtr revIDLastSave="0" documentId="8_{25709A98-503C-4649-AEF6-954825C5B30F}" xr6:coauthVersionLast="47" xr6:coauthVersionMax="47" xr10:uidLastSave="{00000000-0000-0000-0000-000000000000}"/>
  <bookViews>
    <workbookView xWindow="5625" yWindow="4185" windowWidth="14670" windowHeight="9555" xr2:uid="{B1376ECA-A713-4E00-96B9-95CEC83E1173}"/>
  </bookViews>
  <sheets>
    <sheet name="Simulasi Amortisasi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  <c r="H2" i="1"/>
</calcChain>
</file>

<file path=xl/sharedStrings.xml><?xml version="1.0" encoding="utf-8"?>
<sst xmlns="http://schemas.openxmlformats.org/spreadsheetml/2006/main" count="9" uniqueCount="9">
  <si>
    <t>Line</t>
  </si>
  <si>
    <t>DateDoc</t>
  </si>
  <si>
    <t>SisaBulan</t>
  </si>
  <si>
    <t>Amt</t>
  </si>
  <si>
    <t>SaldoAmt</t>
  </si>
  <si>
    <t>C_Invoice</t>
  </si>
  <si>
    <t>Total_SYD</t>
  </si>
  <si>
    <t>JMK_Amt</t>
  </si>
  <si>
    <t>JangkaBulan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</si>
</sst>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41" fontId="0" fillId="0" borderId="0" xfId="1" applyFont="1"/>
    <xf numFmtId="14" fontId="0" fillId="0" borderId="0" xfId="0" applyNumberFormat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30C4-6B8D-4983-84CE-AB5EA18EC932}">
  <dimension ref="A1:H31"/>
  <sheetViews>
    <sheetView tabSelected="1" workbookViewId="0">
      <selection activeCell="D5" sqref="D5"/>
    </sheetView>
  </sheetViews>
  <sheetFormatPr defaultRowHeight="15" x14ac:dyDescent="0.25"/>
  <cols>
    <col min="2" max="2" width="10.7109375" customWidth="1"/>
    <col min="3" max="3" width="12.5703125" customWidth="1"/>
    <col min="4" max="4" width="10.5703125" bestFit="1" customWidth="1"/>
    <col min="5" max="5" width="17.7109375" customWidth="1"/>
    <col min="7" max="7" width="12.42578125" customWidth="1"/>
    <col min="8" max="8" width="11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</row>
    <row r="2" spans="1:8" x14ac:dyDescent="0.25">
      <c r="A2">
        <v>1</v>
      </c>
      <c r="B2" s="3">
        <v>45658</v>
      </c>
      <c r="C2">
        <v>30</v>
      </c>
      <c r="D2" s="4">
        <f>(C2/$H$2)*$H$3</f>
        <v>1935483.8709677418</v>
      </c>
      <c r="E2" s="4">
        <f>H3-D2</f>
        <v>28064516.129032258</v>
      </c>
      <c r="G2" t="s">
        <v>6</v>
      </c>
      <c r="H2">
        <f>(H4*(H4+1))/2</f>
        <v>465</v>
      </c>
    </row>
    <row r="3" spans="1:8" x14ac:dyDescent="0.25">
      <c r="A3">
        <v>2</v>
      </c>
      <c r="B3" s="3">
        <v>45689</v>
      </c>
      <c r="C3">
        <v>29</v>
      </c>
      <c r="D3" s="4">
        <f t="shared" ref="D3:D31" si="0">(C3/$H$2)*$H$3</f>
        <v>1870967.7419354839</v>
      </c>
      <c r="E3" s="4">
        <f>E2-D3</f>
        <v>26193548.387096774</v>
      </c>
      <c r="G3" t="s">
        <v>7</v>
      </c>
      <c r="H3" s="2">
        <v>30000000</v>
      </c>
    </row>
    <row r="4" spans="1:8" x14ac:dyDescent="0.25">
      <c r="A4">
        <v>3</v>
      </c>
      <c r="B4" s="3">
        <v>45717</v>
      </c>
      <c r="C4">
        <v>28</v>
      </c>
      <c r="D4" s="4">
        <f t="shared" si="0"/>
        <v>1806451.6129032259</v>
      </c>
      <c r="E4" s="4">
        <f t="shared" ref="E4:E31" si="1">E3-D4</f>
        <v>24387096.774193548</v>
      </c>
      <c r="G4" t="s">
        <v>8</v>
      </c>
      <c r="H4">
        <v>30</v>
      </c>
    </row>
    <row r="5" spans="1:8" x14ac:dyDescent="0.25">
      <c r="A5">
        <v>4</v>
      </c>
      <c r="B5" s="3">
        <v>45748</v>
      </c>
      <c r="C5">
        <v>27</v>
      </c>
      <c r="D5" s="4">
        <f t="shared" si="0"/>
        <v>1741935.4838709678</v>
      </c>
      <c r="E5" s="4">
        <f t="shared" si="1"/>
        <v>22645161.290322579</v>
      </c>
    </row>
    <row r="6" spans="1:8" x14ac:dyDescent="0.25">
      <c r="A6">
        <v>5</v>
      </c>
      <c r="B6" s="3">
        <v>45778</v>
      </c>
      <c r="C6">
        <v>26</v>
      </c>
      <c r="D6" s="4">
        <f t="shared" si="0"/>
        <v>1677419.3548387098</v>
      </c>
      <c r="E6" s="4">
        <f t="shared" si="1"/>
        <v>20967741.935483869</v>
      </c>
    </row>
    <row r="7" spans="1:8" x14ac:dyDescent="0.25">
      <c r="A7">
        <v>6</v>
      </c>
      <c r="B7" s="3">
        <v>45809</v>
      </c>
      <c r="C7">
        <v>25</v>
      </c>
      <c r="D7" s="4">
        <f t="shared" si="0"/>
        <v>1612903.2258064516</v>
      </c>
      <c r="E7" s="4">
        <f t="shared" si="1"/>
        <v>19354838.709677417</v>
      </c>
    </row>
    <row r="8" spans="1:8" x14ac:dyDescent="0.25">
      <c r="A8">
        <v>7</v>
      </c>
      <c r="B8" s="3">
        <v>45839</v>
      </c>
      <c r="C8">
        <v>24</v>
      </c>
      <c r="D8" s="4">
        <f t="shared" si="0"/>
        <v>1548387.0967741935</v>
      </c>
      <c r="E8" s="4">
        <f t="shared" si="1"/>
        <v>17806451.612903222</v>
      </c>
    </row>
    <row r="9" spans="1:8" x14ac:dyDescent="0.25">
      <c r="A9">
        <v>8</v>
      </c>
      <c r="B9" s="3">
        <v>45870</v>
      </c>
      <c r="C9">
        <v>23</v>
      </c>
      <c r="D9" s="4">
        <f t="shared" si="0"/>
        <v>1483870.9677419355</v>
      </c>
      <c r="E9" s="4">
        <f t="shared" si="1"/>
        <v>16322580.645161286</v>
      </c>
    </row>
    <row r="10" spans="1:8" x14ac:dyDescent="0.25">
      <c r="A10">
        <v>9</v>
      </c>
      <c r="B10" s="3">
        <v>45901</v>
      </c>
      <c r="C10">
        <v>22</v>
      </c>
      <c r="D10" s="4">
        <f t="shared" si="0"/>
        <v>1419354.8387096773</v>
      </c>
      <c r="E10" s="4">
        <f t="shared" si="1"/>
        <v>14903225.806451609</v>
      </c>
    </row>
    <row r="11" spans="1:8" x14ac:dyDescent="0.25">
      <c r="A11">
        <v>10</v>
      </c>
      <c r="B11" s="3">
        <v>45931</v>
      </c>
      <c r="C11">
        <v>21</v>
      </c>
      <c r="D11" s="4">
        <f t="shared" si="0"/>
        <v>1354838.7096774192</v>
      </c>
      <c r="E11" s="4">
        <f t="shared" si="1"/>
        <v>13548387.096774191</v>
      </c>
    </row>
    <row r="12" spans="1:8" x14ac:dyDescent="0.25">
      <c r="A12">
        <v>11</v>
      </c>
      <c r="B12" s="3">
        <v>45962</v>
      </c>
      <c r="C12">
        <v>20</v>
      </c>
      <c r="D12" s="4">
        <f t="shared" si="0"/>
        <v>1290322.5806451614</v>
      </c>
      <c r="E12" s="4">
        <f t="shared" si="1"/>
        <v>12258064.51612903</v>
      </c>
    </row>
    <row r="13" spans="1:8" x14ac:dyDescent="0.25">
      <c r="A13">
        <v>12</v>
      </c>
      <c r="B13" s="3">
        <v>45992</v>
      </c>
      <c r="C13">
        <v>19</v>
      </c>
      <c r="D13" s="4">
        <f t="shared" si="0"/>
        <v>1225806.4516129033</v>
      </c>
      <c r="E13" s="4">
        <f t="shared" si="1"/>
        <v>11032258.064516127</v>
      </c>
    </row>
    <row r="14" spans="1:8" x14ac:dyDescent="0.25">
      <c r="A14">
        <v>13</v>
      </c>
      <c r="B14" s="3">
        <v>46023</v>
      </c>
      <c r="C14">
        <v>18</v>
      </c>
      <c r="D14" s="4">
        <f t="shared" si="0"/>
        <v>1161290.3225806453</v>
      </c>
      <c r="E14" s="4">
        <f t="shared" si="1"/>
        <v>9870967.7419354822</v>
      </c>
    </row>
    <row r="15" spans="1:8" x14ac:dyDescent="0.25">
      <c r="A15">
        <v>14</v>
      </c>
      <c r="B15" s="3">
        <v>46054</v>
      </c>
      <c r="C15">
        <v>17</v>
      </c>
      <c r="D15" s="4">
        <f t="shared" si="0"/>
        <v>1096774.1935483871</v>
      </c>
      <c r="E15" s="4">
        <f t="shared" si="1"/>
        <v>8774193.5483870953</v>
      </c>
    </row>
    <row r="16" spans="1:8" x14ac:dyDescent="0.25">
      <c r="A16">
        <v>15</v>
      </c>
      <c r="B16" s="3">
        <v>46082</v>
      </c>
      <c r="C16">
        <v>16</v>
      </c>
      <c r="D16" s="4">
        <f t="shared" si="0"/>
        <v>1032258.0645161291</v>
      </c>
      <c r="E16" s="4">
        <f t="shared" si="1"/>
        <v>7741935.4838709664</v>
      </c>
    </row>
    <row r="17" spans="1:5" x14ac:dyDescent="0.25">
      <c r="A17">
        <v>16</v>
      </c>
      <c r="B17" s="3">
        <v>46113</v>
      </c>
      <c r="C17">
        <v>15</v>
      </c>
      <c r="D17" s="4">
        <f t="shared" si="0"/>
        <v>967741.93548387091</v>
      </c>
      <c r="E17" s="4">
        <f t="shared" si="1"/>
        <v>6774193.5483870953</v>
      </c>
    </row>
    <row r="18" spans="1:5" x14ac:dyDescent="0.25">
      <c r="A18">
        <v>17</v>
      </c>
      <c r="B18" s="3">
        <v>46143</v>
      </c>
      <c r="C18">
        <v>14</v>
      </c>
      <c r="D18" s="4">
        <f t="shared" si="0"/>
        <v>903225.80645161297</v>
      </c>
      <c r="E18" s="4">
        <f t="shared" si="1"/>
        <v>5870967.7419354822</v>
      </c>
    </row>
    <row r="19" spans="1:5" x14ac:dyDescent="0.25">
      <c r="A19">
        <v>18</v>
      </c>
      <c r="B19" s="3">
        <v>46174</v>
      </c>
      <c r="C19">
        <v>13</v>
      </c>
      <c r="D19" s="4">
        <f t="shared" si="0"/>
        <v>838709.67741935491</v>
      </c>
      <c r="E19" s="4">
        <f t="shared" si="1"/>
        <v>5032258.0645161271</v>
      </c>
    </row>
    <row r="20" spans="1:5" x14ac:dyDescent="0.25">
      <c r="A20">
        <v>19</v>
      </c>
      <c r="B20" s="3">
        <v>46204</v>
      </c>
      <c r="C20">
        <v>12</v>
      </c>
      <c r="D20" s="4">
        <f t="shared" si="0"/>
        <v>774193.54838709673</v>
      </c>
      <c r="E20" s="4">
        <f t="shared" si="1"/>
        <v>4258064.5161290299</v>
      </c>
    </row>
    <row r="21" spans="1:5" x14ac:dyDescent="0.25">
      <c r="A21">
        <v>20</v>
      </c>
      <c r="B21" s="3">
        <v>46235</v>
      </c>
      <c r="C21">
        <v>11</v>
      </c>
      <c r="D21" s="4">
        <f t="shared" si="0"/>
        <v>709677.41935483867</v>
      </c>
      <c r="E21" s="4">
        <f t="shared" si="1"/>
        <v>3548387.0967741911</v>
      </c>
    </row>
    <row r="22" spans="1:5" x14ac:dyDescent="0.25">
      <c r="A22">
        <v>21</v>
      </c>
      <c r="B22" s="3">
        <v>46266</v>
      </c>
      <c r="C22">
        <v>10</v>
      </c>
      <c r="D22" s="4">
        <f t="shared" si="0"/>
        <v>645161.29032258072</v>
      </c>
      <c r="E22" s="4">
        <f t="shared" si="1"/>
        <v>2903225.8064516103</v>
      </c>
    </row>
    <row r="23" spans="1:5" x14ac:dyDescent="0.25">
      <c r="A23">
        <v>22</v>
      </c>
      <c r="B23" s="3">
        <v>46296</v>
      </c>
      <c r="C23">
        <v>9</v>
      </c>
      <c r="D23" s="4">
        <f t="shared" si="0"/>
        <v>580645.16129032266</v>
      </c>
      <c r="E23" s="4">
        <f t="shared" si="1"/>
        <v>2322580.6451612879</v>
      </c>
    </row>
    <row r="24" spans="1:5" x14ac:dyDescent="0.25">
      <c r="A24">
        <v>23</v>
      </c>
      <c r="B24" s="3">
        <v>46327</v>
      </c>
      <c r="C24">
        <v>8</v>
      </c>
      <c r="D24" s="4">
        <f t="shared" si="0"/>
        <v>516129.03225806454</v>
      </c>
      <c r="E24" s="4">
        <f t="shared" si="1"/>
        <v>1806451.6129032234</v>
      </c>
    </row>
    <row r="25" spans="1:5" x14ac:dyDescent="0.25">
      <c r="A25">
        <v>24</v>
      </c>
      <c r="B25" s="3">
        <v>46357</v>
      </c>
      <c r="C25">
        <v>7</v>
      </c>
      <c r="D25" s="4">
        <f t="shared" si="0"/>
        <v>451612.90322580648</v>
      </c>
      <c r="E25" s="4">
        <f t="shared" si="1"/>
        <v>1354838.7096774168</v>
      </c>
    </row>
    <row r="26" spans="1:5" x14ac:dyDescent="0.25">
      <c r="A26">
        <v>25</v>
      </c>
      <c r="B26" s="3">
        <v>46388</v>
      </c>
      <c r="C26">
        <v>6</v>
      </c>
      <c r="D26" s="4">
        <f t="shared" si="0"/>
        <v>387096.77419354836</v>
      </c>
      <c r="E26" s="4">
        <f t="shared" si="1"/>
        <v>967741.93548386847</v>
      </c>
    </row>
    <row r="27" spans="1:5" x14ac:dyDescent="0.25">
      <c r="A27">
        <v>26</v>
      </c>
      <c r="B27" s="3">
        <v>46419</v>
      </c>
      <c r="C27">
        <v>5</v>
      </c>
      <c r="D27" s="4">
        <f t="shared" si="0"/>
        <v>322580.64516129036</v>
      </c>
      <c r="E27" s="4">
        <f t="shared" si="1"/>
        <v>645161.29032257805</v>
      </c>
    </row>
    <row r="28" spans="1:5" x14ac:dyDescent="0.25">
      <c r="A28">
        <v>27</v>
      </c>
      <c r="B28" s="3">
        <v>46447</v>
      </c>
      <c r="C28">
        <v>4</v>
      </c>
      <c r="D28" s="4">
        <f t="shared" si="0"/>
        <v>258064.51612903227</v>
      </c>
      <c r="E28" s="4">
        <f t="shared" si="1"/>
        <v>387096.7741935458</v>
      </c>
    </row>
    <row r="29" spans="1:5" x14ac:dyDescent="0.25">
      <c r="A29">
        <v>28</v>
      </c>
      <c r="B29" s="3">
        <v>46478</v>
      </c>
      <c r="C29">
        <v>3</v>
      </c>
      <c r="D29" s="4">
        <f t="shared" si="0"/>
        <v>193548.38709677418</v>
      </c>
      <c r="E29" s="4">
        <f t="shared" si="1"/>
        <v>193548.38709677162</v>
      </c>
    </row>
    <row r="30" spans="1:5" x14ac:dyDescent="0.25">
      <c r="A30">
        <v>29</v>
      </c>
      <c r="B30" s="3">
        <v>46508</v>
      </c>
      <c r="C30">
        <v>2</v>
      </c>
      <c r="D30" s="4">
        <f t="shared" si="0"/>
        <v>129032.25806451614</v>
      </c>
      <c r="E30" s="4">
        <f t="shared" si="1"/>
        <v>64516.129032255485</v>
      </c>
    </row>
    <row r="31" spans="1:5" x14ac:dyDescent="0.25">
      <c r="A31">
        <v>30</v>
      </c>
      <c r="B31" s="3">
        <v>46539</v>
      </c>
      <c r="C31">
        <v>1</v>
      </c>
      <c r="D31" s="4">
        <f t="shared" si="0"/>
        <v>64516.129032258068</v>
      </c>
      <c r="E31" s="4">
        <f t="shared" si="1"/>
        <v>-2.5829649530351162E-9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Simulasi Amortisasi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Dinda Aprilia Pratiwi</dc:creator>
  <cp:lastModifiedBy>Dinda Aprilia Pratiwi</cp:lastModifiedBy>
  <dcterms:created xsi:type="dcterms:W3CDTF">2025-05-05T06:45:02Z</dcterms:created>
  <dcterms:modified xsi:type="dcterms:W3CDTF">2025-05-05T06:50:05Z</dcterms:modified>
</cp:coreProperties>
</file>